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<sst xmlns="http://schemas.openxmlformats.org/spreadsheetml/2006/main" count="29" uniqueCount="16">
  <si>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Hectares</t>
  </si>
  <si>
    <t>Total:</t>
  </si>
  <si>
    <t>Native Woodland Survey of Scotland</t>
  </si>
  <si>
    <t>Canopy cover %</t>
  </si>
  <si>
    <t>Native Species %</t>
  </si>
  <si>
    <t>Invasive species %</t>
  </si>
  <si>
    <t>Herbivore impact</t>
  </si>
  <si>
    <t>NWSS outwith SSSI and SAC areas with canopy &gt;=50%, native species &gt;= 90% and invasive species &lt;=10%</t>
  </si>
  <si>
    <t>(NWSS_outwith_SSSI_SAC.shp)</t>
  </si>
  <si>
    <t>Deer Management Group: Arran</t>
  </si>
  <si>
    <t>(Arran_native and nearly native woodland.shp)</t>
  </si>
  <si>
    <t>High</t>
  </si>
  <si>
    <t>Low</t>
  </si>
  <si>
    <t>Medium</t>
  </si>
  <si>
    <t>Very High</t>
  </si>
  <si>
    <t>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</si>
</sst>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2" fillId="0" borderId="0" xfId="56" applyNumberFormat="1">
      <alignment/>
      <protection/>
    </xf>
    <xf numFmtId="164" fontId="2" fillId="0" borderId="0" xfId="56" applyNumberFormat="1">
      <alignment/>
      <protection/>
    </xf>
    <xf numFmtId="1" fontId="2" fillId="0" borderId="0" xfId="56" applyNumberFormat="1" applyAlignment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0" borderId="0" xfId="57" applyNumberFormat="1">
      <alignment/>
      <protection/>
    </xf>
    <xf numFmtId="164" fontId="2" fillId="0" borderId="0" xfId="57" applyNumberFormat="1">
      <alignment/>
      <protection/>
    </xf>
    <xf numFmtId="1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1" fillId="0" borderId="0" xfId="0" applyNumberFormat="1" applyFont="1" applyAlignment="1">
      <alignment/>
    </xf>
    <xf numFmtId="1" fontId="20" fillId="0" borderId="0" xfId="55" applyNumberFormat="1" applyFont="1">
      <alignment/>
      <protection/>
    </xf>
    <xf numFmtId="1" fontId="20" fillId="0" borderId="0" xfId="55" applyNumberFormat="1" applyFont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8.7109375" style="0" customWidth="1"/>
    <col min="2" max="2" width="10.57421875" style="0" bestFit="1" customWidth="1"/>
    <col min="4" max="4" width="19.57421875" style="0" customWidth="1"/>
    <col min="5" max="5" width="14.7109375" style="0" customWidth="1"/>
    <col min="6" max="6" width="10.57421875" style="0" bestFit="1" customWidth="1"/>
    <col min="7" max="7" width="17.57421875" style="0" bestFit="1" customWidth="1"/>
    <col min="8" max="8" width="9.57421875" style="0" bestFit="1" customWidth="1"/>
    <col min="11" max="11" width="16.421875" style="0" bestFit="1" customWidth="1"/>
    <col min="12" max="13" width="9.57421875" style="0" bestFit="1" customWidth="1"/>
    <col min="18" max="18" width="16.421875" style="0" bestFit="1" customWidth="1"/>
    <col min="19" max="19" width="9.57421875" style="0" bestFit="1" customWidth="1"/>
  </cols>
  <sheetData>
    <row r="1" ht="18">
      <c r="A1" s="11" t="s">
        <v>9</v>
      </c>
    </row>
    <row r="2" spans="1:15" ht="1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6" ht="14.25">
      <c r="A3" s="1" t="s">
        <v>2</v>
      </c>
      <c r="C3" s="7"/>
      <c r="F3" s="7"/>
      <c r="J3" s="7"/>
      <c r="P3" s="7"/>
      <c r="R3" s="14"/>
      <c r="S3" s="14"/>
      <c r="T3" s="14"/>
      <c r="U3" s="14"/>
      <c r="V3" s="14"/>
      <c r="W3" s="14"/>
      <c r="X3" s="14"/>
      <c r="Y3" s="14"/>
      <c r="Z3" s="15"/>
    </row>
    <row r="4" spans="1:26" ht="14.25">
      <c r="A4" t="s">
        <v>10</v>
      </c>
      <c r="C4" s="8"/>
      <c r="F4" s="8"/>
      <c r="J4" s="8"/>
      <c r="P4" s="8"/>
      <c r="Z4" s="16"/>
    </row>
    <row r="5" spans="2:26" ht="14.25">
      <c r="B5" s="1" t="s">
        <v>0</v>
      </c>
      <c r="C5" s="8"/>
      <c r="F5" s="8"/>
      <c r="J5" s="8"/>
      <c r="P5" s="8"/>
      <c r="Z5" s="16"/>
    </row>
    <row r="6" spans="1:16" ht="14.25">
      <c r="A6" t="s">
        <v>1</v>
      </c>
      <c r="B6" s="12">
        <v>663.2</v>
      </c>
      <c r="C6" s="8"/>
      <c r="F6" s="8"/>
      <c r="J6" s="8"/>
      <c r="P6" s="8"/>
    </row>
    <row r="7" spans="3:16" ht="14.25">
      <c r="C7" s="8"/>
      <c r="F7" s="8"/>
      <c r="J7" s="8"/>
      <c r="P7" s="8"/>
    </row>
    <row r="8" spans="1:26" ht="14.25">
      <c r="A8" s="1" t="s">
        <v>3</v>
      </c>
      <c r="B8" s="1" t="s">
        <v>0</v>
      </c>
      <c r="C8" s="8"/>
      <c r="D8" s="2" t="s">
        <v>4</v>
      </c>
      <c r="E8" s="1" t="s">
        <v>0</v>
      </c>
      <c r="F8" s="8"/>
      <c r="G8" s="1" t="s">
        <v>5</v>
      </c>
      <c r="H8" s="1" t="s">
        <v>0</v>
      </c>
      <c r="J8" s="8"/>
      <c r="K8" s="1" t="s">
        <v>6</v>
      </c>
      <c r="L8" s="1" t="s">
        <v>0</v>
      </c>
      <c r="M8" s="27" t="s">
        <v>15</v>
      </c>
      <c r="P8" s="8"/>
      <c r="Q8" s="1" t="s">
        <v>7</v>
      </c>
      <c r="Z8" s="16"/>
    </row>
    <row r="9" spans="1:26" ht="14.25">
      <c r="A9" s="20">
        <v>30</v>
      </c>
      <c r="B9" s="20">
        <v>2.0401</v>
      </c>
      <c r="C9" s="8"/>
      <c r="D9" s="20">
        <v>40</v>
      </c>
      <c r="E9" s="20">
        <v>19.1955</v>
      </c>
      <c r="F9" s="8"/>
      <c r="G9" s="20">
        <v>0</v>
      </c>
      <c r="H9" s="20">
        <v>362.1593</v>
      </c>
      <c r="J9" s="8"/>
      <c r="K9" s="20" t="s">
        <v>14</v>
      </c>
      <c r="L9" s="20">
        <v>172.1214</v>
      </c>
      <c r="M9" s="26">
        <f>(L9/663)*100</f>
        <v>25.96099547511312</v>
      </c>
      <c r="P9" s="8"/>
      <c r="Q9" t="s">
        <v>8</v>
      </c>
      <c r="Z9" s="16"/>
    </row>
    <row r="10" spans="1:26" ht="14.25">
      <c r="A10" s="20">
        <v>40</v>
      </c>
      <c r="B10" s="20">
        <v>1.274</v>
      </c>
      <c r="C10" s="8"/>
      <c r="D10" s="20">
        <v>50</v>
      </c>
      <c r="E10" s="20">
        <v>4.133</v>
      </c>
      <c r="F10" s="8"/>
      <c r="G10" s="20">
        <v>5</v>
      </c>
      <c r="H10" s="20">
        <v>103.6694</v>
      </c>
      <c r="J10" s="8"/>
      <c r="K10" s="20" t="s">
        <v>11</v>
      </c>
      <c r="L10" s="20">
        <v>280.4198</v>
      </c>
      <c r="M10" s="26">
        <f>(L10/663)*100</f>
        <v>42.29559577677225</v>
      </c>
      <c r="P10" s="8"/>
      <c r="R10" s="1" t="s">
        <v>6</v>
      </c>
      <c r="S10" s="1" t="s">
        <v>0</v>
      </c>
      <c r="T10" s="25" t="s">
        <v>15</v>
      </c>
      <c r="Z10" s="16"/>
    </row>
    <row r="11" spans="1:26" ht="14.25">
      <c r="A11" s="20">
        <v>50</v>
      </c>
      <c r="B11" s="20">
        <v>28.6003</v>
      </c>
      <c r="C11" s="8"/>
      <c r="D11" s="20">
        <v>60</v>
      </c>
      <c r="E11" s="20">
        <v>17.1529</v>
      </c>
      <c r="F11" s="8"/>
      <c r="G11" s="20">
        <v>10</v>
      </c>
      <c r="H11" s="20">
        <v>51.7369</v>
      </c>
      <c r="J11" s="8"/>
      <c r="K11" s="20" t="s">
        <v>13</v>
      </c>
      <c r="L11" s="20">
        <v>63.1369</v>
      </c>
      <c r="M11" s="26">
        <f>(L11/663)*100</f>
        <v>9.522911010558069</v>
      </c>
      <c r="P11" s="8"/>
      <c r="R11" s="20" t="s">
        <v>14</v>
      </c>
      <c r="S11" s="20">
        <v>86.2576</v>
      </c>
      <c r="T11" s="26">
        <f>(S11/402)*100</f>
        <v>21.457114427860695</v>
      </c>
      <c r="Z11" s="16"/>
    </row>
    <row r="12" spans="1:26" ht="14.25">
      <c r="A12" s="20">
        <v>60</v>
      </c>
      <c r="B12" s="20">
        <v>89.6082</v>
      </c>
      <c r="C12" s="8"/>
      <c r="D12" s="20">
        <v>70</v>
      </c>
      <c r="E12" s="20">
        <v>43.2811</v>
      </c>
      <c r="F12" s="8"/>
      <c r="G12" s="20">
        <v>15</v>
      </c>
      <c r="H12" s="20">
        <v>9.6298</v>
      </c>
      <c r="J12" s="8"/>
      <c r="K12" s="20" t="s">
        <v>12</v>
      </c>
      <c r="L12" s="20">
        <v>147.538</v>
      </c>
      <c r="M12" s="26">
        <f>(L12/663)*100</f>
        <v>22.253092006033185</v>
      </c>
      <c r="P12" s="8"/>
      <c r="R12" s="20" t="s">
        <v>11</v>
      </c>
      <c r="S12" s="20">
        <v>197.3547</v>
      </c>
      <c r="T12" s="26">
        <f>(S12/402)*100</f>
        <v>49.09320895522388</v>
      </c>
      <c r="Z12" s="16"/>
    </row>
    <row r="13" spans="1:26" ht="14.25">
      <c r="A13" s="20">
        <v>70</v>
      </c>
      <c r="B13" s="20">
        <v>151.8166</v>
      </c>
      <c r="C13" s="8"/>
      <c r="D13" s="20">
        <v>75</v>
      </c>
      <c r="E13" s="20">
        <v>34.7667</v>
      </c>
      <c r="F13" s="8"/>
      <c r="G13" s="20">
        <v>20</v>
      </c>
      <c r="H13" s="20">
        <v>46.2698</v>
      </c>
      <c r="J13" s="8"/>
      <c r="K13" s="23" t="s">
        <v>1</v>
      </c>
      <c r="L13" s="22">
        <f>SUM(L9:L12)</f>
        <v>663.2161</v>
      </c>
      <c r="P13" s="8"/>
      <c r="R13" s="20" t="s">
        <v>13</v>
      </c>
      <c r="S13" s="20">
        <v>32.7686</v>
      </c>
      <c r="T13" s="26">
        <f>(S13/402)*100</f>
        <v>8.151393034825869</v>
      </c>
      <c r="Z13" s="16"/>
    </row>
    <row r="14" spans="1:26" ht="14.25">
      <c r="A14" s="20">
        <v>80</v>
      </c>
      <c r="B14" s="20">
        <v>186.7008</v>
      </c>
      <c r="C14" s="8"/>
      <c r="D14" s="20">
        <v>80</v>
      </c>
      <c r="E14" s="20">
        <v>41.237</v>
      </c>
      <c r="F14" s="8"/>
      <c r="G14" s="20">
        <v>25</v>
      </c>
      <c r="H14" s="20">
        <v>27.4181</v>
      </c>
      <c r="J14" s="8"/>
      <c r="P14" s="8"/>
      <c r="R14" s="20" t="s">
        <v>12</v>
      </c>
      <c r="S14" s="20">
        <v>85.4001</v>
      </c>
      <c r="T14" s="26">
        <f>(S14/402)*100</f>
        <v>21.24380597014925</v>
      </c>
      <c r="Z14" s="16"/>
    </row>
    <row r="15" spans="1:26" ht="14.25">
      <c r="A15" s="20">
        <v>90</v>
      </c>
      <c r="B15" s="20">
        <v>188.5873</v>
      </c>
      <c r="C15" s="8"/>
      <c r="D15" s="20">
        <v>85</v>
      </c>
      <c r="E15" s="20">
        <v>1.1255</v>
      </c>
      <c r="F15" s="8"/>
      <c r="G15" s="20">
        <v>30</v>
      </c>
      <c r="H15" s="20">
        <v>12.7102</v>
      </c>
      <c r="J15" s="8"/>
      <c r="L15" s="12"/>
      <c r="P15" s="8"/>
      <c r="R15" s="24" t="s">
        <v>1</v>
      </c>
      <c r="S15" s="22">
        <f>SUM(S11:S14)</f>
        <v>401.781</v>
      </c>
      <c r="Z15" s="16"/>
    </row>
    <row r="16" spans="1:26" ht="14.25">
      <c r="A16" s="20">
        <v>100</v>
      </c>
      <c r="B16" s="20">
        <v>14.5887</v>
      </c>
      <c r="C16" s="8"/>
      <c r="D16" s="20">
        <v>90</v>
      </c>
      <c r="E16" s="20">
        <v>37.9819</v>
      </c>
      <c r="F16" s="8"/>
      <c r="G16" s="20">
        <v>45</v>
      </c>
      <c r="H16" s="20">
        <v>24.4544</v>
      </c>
      <c r="J16" s="8"/>
      <c r="P16" s="8"/>
      <c r="Z16" s="16"/>
    </row>
    <row r="17" spans="1:26" ht="14.25">
      <c r="A17" s="18"/>
      <c r="B17" s="19"/>
      <c r="C17" s="8"/>
      <c r="D17" s="20">
        <v>95</v>
      </c>
      <c r="E17" s="20">
        <v>203.3199</v>
      </c>
      <c r="F17" s="8"/>
      <c r="G17" s="20">
        <v>65</v>
      </c>
      <c r="H17" s="20">
        <v>7.5621</v>
      </c>
      <c r="J17" s="8"/>
      <c r="K17" s="3"/>
      <c r="L17" s="4"/>
      <c r="P17" s="8"/>
      <c r="Z17" s="16"/>
    </row>
    <row r="18" spans="1:26" ht="14.25">
      <c r="A18" s="5"/>
      <c r="B18" s="3"/>
      <c r="C18" s="8"/>
      <c r="D18" s="20">
        <v>100</v>
      </c>
      <c r="E18" s="20">
        <v>261.0226</v>
      </c>
      <c r="F18" s="8"/>
      <c r="G18" s="20">
        <v>75</v>
      </c>
      <c r="H18" s="20">
        <v>0.6674</v>
      </c>
      <c r="J18" s="8"/>
      <c r="K18" s="3"/>
      <c r="L18" s="4"/>
      <c r="P18" s="8"/>
      <c r="Z18" s="16"/>
    </row>
    <row r="19" spans="1:26" ht="14.25">
      <c r="A19" s="5"/>
      <c r="B19" s="3"/>
      <c r="C19" s="8"/>
      <c r="D19" s="18"/>
      <c r="E19" s="19"/>
      <c r="F19" s="8"/>
      <c r="G19" s="20">
        <v>80</v>
      </c>
      <c r="H19" s="20">
        <v>2.217</v>
      </c>
      <c r="J19" s="8"/>
      <c r="K19" s="3"/>
      <c r="L19" s="4"/>
      <c r="P19" s="8"/>
      <c r="Z19" s="16"/>
    </row>
    <row r="20" spans="2:26" ht="14.25">
      <c r="B20" s="10"/>
      <c r="C20" s="8"/>
      <c r="D20" s="18"/>
      <c r="E20" s="19"/>
      <c r="F20" s="8"/>
      <c r="G20" s="20">
        <v>90</v>
      </c>
      <c r="H20" s="20">
        <v>14.7218</v>
      </c>
      <c r="J20" s="8"/>
      <c r="K20" s="3"/>
      <c r="L20" s="4"/>
      <c r="P20" s="8"/>
      <c r="Z20" s="16"/>
    </row>
    <row r="21" spans="2:26" ht="14.25">
      <c r="B21" s="12"/>
      <c r="C21" s="8"/>
      <c r="D21" s="18"/>
      <c r="E21" s="19"/>
      <c r="F21" s="8"/>
      <c r="G21" s="18"/>
      <c r="H21" s="19"/>
      <c r="J21" s="8"/>
      <c r="P21" s="8"/>
      <c r="Z21" s="16"/>
    </row>
    <row r="22" spans="3:26" ht="14.25">
      <c r="C22" s="8"/>
      <c r="E22" s="10"/>
      <c r="F22" s="8"/>
      <c r="G22" s="18"/>
      <c r="H22" s="19"/>
      <c r="J22" s="8"/>
      <c r="P22" s="8"/>
      <c r="Z22" s="16"/>
    </row>
    <row r="23" spans="1:26" ht="15" thickBot="1">
      <c r="A23" s="6"/>
      <c r="B23" s="6"/>
      <c r="C23" s="9"/>
      <c r="D23" s="6"/>
      <c r="E23" s="13"/>
      <c r="F23" s="9"/>
      <c r="G23" s="18"/>
      <c r="H23" s="19"/>
      <c r="I23" s="6"/>
      <c r="J23" s="9"/>
      <c r="K23" s="6"/>
      <c r="L23" s="6"/>
      <c r="M23" s="6"/>
      <c r="N23" s="6"/>
      <c r="O23" s="6"/>
      <c r="P23" s="9"/>
      <c r="Q23" s="6"/>
      <c r="R23" s="6"/>
      <c r="S23" s="6"/>
      <c r="T23" s="6"/>
      <c r="U23" s="6"/>
      <c r="V23" s="6"/>
      <c r="W23" s="6"/>
      <c r="X23" s="6"/>
      <c r="Y23" s="6"/>
      <c r="Z23" s="17"/>
    </row>
    <row r="24" spans="7:8" ht="14.25">
      <c r="G24" s="18"/>
      <c r="H24" s="19"/>
    </row>
    <row r="25" spans="7:8" ht="14.25">
      <c r="G25" s="18"/>
      <c r="H25" s="19"/>
    </row>
    <row r="26" spans="7:8" ht="14.25">
      <c r="G26" s="18"/>
      <c r="H26" s="19"/>
    </row>
    <row r="27" spans="7:19" ht="14.25">
      <c r="G27" s="18"/>
      <c r="H27" s="19"/>
      <c r="R27" s="18"/>
      <c r="S27" s="19"/>
    </row>
    <row r="28" spans="18:19" ht="14.25">
      <c r="R28" s="20"/>
      <c r="S28" s="21"/>
    </row>
    <row r="29" spans="12:19" ht="14.25">
      <c r="L29" s="18"/>
      <c r="M29" s="19"/>
      <c r="R29" s="20"/>
      <c r="S29" s="21"/>
    </row>
    <row r="30" spans="12:19" ht="14.25">
      <c r="L30" s="18"/>
      <c r="M30" s="19"/>
      <c r="R30" s="20"/>
      <c r="S30" s="21"/>
    </row>
    <row r="31" spans="11:19" ht="14.25">
      <c r="K31" s="20"/>
      <c r="L31" s="21"/>
      <c r="M31" s="19"/>
      <c r="R31" s="20"/>
      <c r="S31" s="21"/>
    </row>
    <row r="32" spans="11:13" ht="14.25">
      <c r="K32" s="20"/>
      <c r="L32" s="21"/>
      <c r="M32" s="19"/>
    </row>
    <row r="33" spans="11:12" ht="14.25">
      <c r="K33" s="20"/>
      <c r="L33" s="21"/>
    </row>
    <row r="34" spans="11:12" ht="14.25">
      <c r="K34" s="20"/>
      <c r="L34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Victor</cp:lastModifiedBy>
  <dcterms:created xsi:type="dcterms:W3CDTF">2015-03-16T07:39:37Z</dcterms:created>
  <dcterms:modified xsi:type="dcterms:W3CDTF">2016-05-09T19:47:26Z</dcterms:modified>
  <cp:category/>
  <cp:version/>
  <cp:contentType/>
  <cp:contentStatus/>
</cp:coreProperties>
</file>